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095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посилання'!$A$1:$H$38</definedName>
  </definedNames>
  <calcPr calcId="162913"/>
</workbook>
</file>

<file path=xl/calcChain.xml><?xml version="1.0" encoding="utf-8"?>
<calcChain xmlns="http://schemas.openxmlformats.org/spreadsheetml/2006/main">
  <c r="D25" i="5" l="1"/>
  <c r="D24" i="5"/>
  <c r="D23" i="5"/>
  <c r="D22" i="5"/>
  <c r="D21" i="5" l="1"/>
  <c r="D20" i="5"/>
  <c r="D19" i="5"/>
  <c r="D18" i="5"/>
  <c r="D17" i="5" l="1"/>
  <c r="D16" i="5"/>
  <c r="D15" i="5"/>
  <c r="D14" i="5"/>
  <c r="D13" i="5" l="1"/>
  <c r="D12" i="5"/>
  <c r="D11" i="5"/>
</calcChain>
</file>

<file path=xl/sharedStrings.xml><?xml version="1.0" encoding="utf-8"?>
<sst xmlns="http://schemas.openxmlformats.org/spreadsheetml/2006/main" count="150" uniqueCount="84">
  <si>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</si>
  <si>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</si>
  <si>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</si>
  <si>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</si>
  <si>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</si>
  <si>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</si>
  <si>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</si>
  <si>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</si>
  <si>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</si>
  <si>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</si>
  <si>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</si>
  <si>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</si>
  <si>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</si>
  <si>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</si>
  <si>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</si>
  <si>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</si>
  <si>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</si>
  <si>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</si>
  <si>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</si>
  <si>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</si>
  <si>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</si>
  <si>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</si>
  <si>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</si>
  <si>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</si>
  <si>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</si>
  <si>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</si>
  <si>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</si>
  <si>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</si>
  <si>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</si>
  <si>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</si>
  <si>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</si>
  <si>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</si>
  <si>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</si>
  <si>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</si>
  <si>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</si>
  <si>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</si>
  <si>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</si>
  <si>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</si>
  <si>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</si>
  <si>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</si>
  <si>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</si>
  <si>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</si>
  <si>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</si>
  <si>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</si>
  <si>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</si>
  <si>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</si>
  <si>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</si>
  <si>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</si>
  <si>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</si>
  <si>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</si>
  <si>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</si>
  <si>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</si>
  <si>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</si>
  <si>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</si>
  <si>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ОПОРА РАДIОМЕРЕЖI</t>
  </si>
  <si>
    <t>передавальні пристрої</t>
  </si>
  <si>
    <t>Донецька обл., м. Донецьк, вулиця Радянська, будинок 1</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</si>
  <si>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</si>
  <si>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</si>
  <si>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G22N027376</t>
  </si>
  <si>
    <t>https://www.fg.gov.ua/passport/60422</t>
  </si>
  <si>
    <t>https://www.fg.gov.ua/lot/172445</t>
  </si>
  <si>
    <t>https://www.fg.gov.ua/passport/60491</t>
  </si>
  <si>
    <t>В складі лоту з об'єктом нерухомості та основними засобами. Не відбулися у зв’язку з відсутністю учасників.</t>
  </si>
  <si>
    <t>https://www.fg.gov.ua/passport/60535</t>
  </si>
  <si>
    <t>https://www.fg.gov.ua/passport/60579</t>
  </si>
  <si>
    <t>G22N027481</t>
  </si>
  <si>
    <t>https://www.fg.gov.ua/passport/60666</t>
  </si>
  <si>
    <t>https://www.fg.gov.ua/lot/172553</t>
  </si>
  <si>
    <t>https://www.fg.gov.ua/passport/60729</t>
  </si>
  <si>
    <t>https://www.fg.gov.ua/passport/60765</t>
  </si>
  <si>
    <t>https://www.fg.gov.ua/passport/60809</t>
  </si>
  <si>
    <t>G22N027600</t>
  </si>
  <si>
    <t>https://www.fg.gov.ua/passport/60940</t>
  </si>
  <si>
    <t>https://www.fg.gov.ua/lot/172678</t>
  </si>
  <si>
    <t>https://www.fg.gov.ua/passport/60996</t>
  </si>
  <si>
    <t>https://www.fg.gov.ua/passport/61032</t>
  </si>
  <si>
    <t>https://www.fg.gov.ua/passport/61077</t>
  </si>
  <si>
    <t>G22N027721</t>
  </si>
  <si>
    <t>https://www.fg.gov.ua/passport/61195</t>
  </si>
  <si>
    <t>https://www.fg.gov.ua/lot/172802</t>
  </si>
  <si>
    <t>https://www.fg.gov.ua/passport/61261</t>
  </si>
  <si>
    <t>https://www.fg.gov.ua/passport/61292</t>
  </si>
  <si>
    <t>https://www.fg.gov.ua/passport/61343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</si>
</sst>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56">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3" fillId="0" borderId="1" xfId="0" applyFont="1" applyFill="1" applyBorder="1" applyAlignment="1">
      <alignment vertical="center"/>
    </xf>
    <xf numFmtId="0" fontId="36" fillId="0" borderId="4" xfId="0" applyFont="1" applyBorder="1" applyAlignment="1">
      <alignment horizontal="center" vertical="center"/>
    </xf>
    <xf numFmtId="14" fontId="36" fillId="0" borderId="1" xfId="0" applyNumberFormat="1" applyFont="1" applyBorder="1" applyAlignment="1">
      <alignment horizontal="center" vertical="center"/>
    </xf>
    <xf numFmtId="0" fontId="35" fillId="0" borderId="17" xfId="37" applyBorder="1" applyAlignment="1">
      <alignment horizontal="center" vertical="center" wrapText="1"/>
    </xf>
    <xf numFmtId="0" fontId="35" fillId="0" borderId="18" xfId="37" applyBorder="1" applyAlignment="1">
      <alignment horizontal="center" vertical="center" wrapText="1"/>
    </xf>
    <xf numFmtId="0" fontId="36" fillId="0" borderId="3" xfId="0" applyFont="1" applyBorder="1" applyAlignment="1">
      <alignment horizontal="center" vertical="center" wrapText="1"/>
    </xf>
    <xf numFmtId="0" fontId="35" fillId="0" borderId="17" xfId="37" applyFill="1" applyBorder="1" applyAlignment="1">
      <alignment horizontal="center" vertical="center" wrapText="1"/>
    </xf>
    <xf numFmtId="0" fontId="15" fillId="0" borderId="17" xfId="6" applyFill="1" applyBorder="1" applyAlignment="1">
      <alignment horizontal="center" vertical="center" wrapText="1"/>
    </xf>
    <xf numFmtId="9" fontId="36" fillId="0" borderId="1" xfId="33" applyFont="1" applyBorder="1" applyAlignment="1">
      <alignment horizontal="center" vertical="center"/>
    </xf>
    <xf numFmtId="0" fontId="36" fillId="0" borderId="18" xfId="0" applyFont="1" applyBorder="1" applyAlignment="1">
      <alignment horizontal="center" vertical="center" wrapText="1"/>
    </xf>
    <xf numFmtId="4" fontId="5" fillId="0" borderId="0" xfId="1" applyNumberFormat="1"/>
    <xf numFmtId="0" fontId="36" fillId="0" borderId="1" xfId="0" applyFont="1" applyBorder="1" applyAlignment="1">
      <alignment horizontal="center" vertical="center" wrapText="1"/>
    </xf>
    <xf numFmtId="0" fontId="10" fillId="0" borderId="42" xfId="1" applyFont="1" applyBorder="1" applyAlignment="1">
      <alignment horizontal="center" vertical="center" wrapText="1"/>
    </xf>
    <xf numFmtId="14" fontId="36" fillId="0" borderId="42" xfId="0" applyNumberFormat="1" applyFont="1" applyBorder="1" applyAlignment="1">
      <alignment horizontal="center" vertical="center"/>
    </xf>
    <xf numFmtId="4" fontId="11" fillId="0" borderId="42" xfId="5" applyNumberFormat="1" applyFont="1" applyBorder="1" applyAlignment="1">
      <alignment horizontal="center" vertical="center"/>
    </xf>
    <xf numFmtId="9" fontId="36" fillId="0" borderId="42" xfId="33" applyFont="1" applyBorder="1" applyAlignment="1">
      <alignment horizontal="center" vertical="center"/>
    </xf>
    <xf numFmtId="0" fontId="10" fillId="0" borderId="42" xfId="1" applyFont="1" applyBorder="1" applyAlignment="1">
      <alignment vertical="top" wrapText="1"/>
    </xf>
    <xf numFmtId="0" fontId="35" fillId="0" borderId="20" xfId="37" applyBorder="1" applyAlignment="1">
      <alignment horizontal="center" vertical="center" wrapText="1"/>
    </xf>
    <xf numFmtId="0" fontId="10" fillId="0" borderId="0" xfId="1" applyFont="1" applyBorder="1" applyAlignment="1">
      <alignment horizontal="center" vertical="center" wrapText="1"/>
    </xf>
    <xf numFmtId="0" fontId="36" fillId="0" borderId="0" xfId="0" applyFont="1" applyBorder="1" applyAlignment="1">
      <alignment horizontal="center" vertical="center"/>
    </xf>
    <xf numFmtId="14" fontId="36" fillId="0" borderId="0" xfId="0" applyNumberFormat="1" applyFont="1" applyBorder="1" applyAlignment="1">
      <alignment horizontal="center" vertical="center"/>
    </xf>
    <xf numFmtId="4" fontId="11" fillId="0" borderId="0" xfId="5" applyNumberFormat="1" applyFont="1" applyBorder="1" applyAlignment="1">
      <alignment horizontal="center" vertical="center"/>
    </xf>
    <xf numFmtId="9" fontId="36" fillId="0" borderId="0" xfId="33" applyFont="1" applyBorder="1" applyAlignment="1">
      <alignment horizontal="center" vertical="center"/>
    </xf>
    <xf numFmtId="0" fontId="10" fillId="0" borderId="0" xfId="1" applyFont="1" applyBorder="1" applyAlignment="1">
      <alignment vertical="top" wrapText="1"/>
    </xf>
    <xf numFmtId="0" fontId="36" fillId="0" borderId="0" xfId="0" applyFont="1" applyBorder="1" applyAlignment="1">
      <alignment horizontal="center" vertical="center" wrapText="1"/>
    </xf>
    <xf numFmtId="0" fontId="15" fillId="0" borderId="0" xfId="6" applyFill="1" applyBorder="1" applyAlignment="1">
      <alignment horizontal="center" vertical="center" wrapText="1"/>
    </xf>
    <xf numFmtId="0" fontId="35" fillId="0" borderId="0" xfId="37" applyBorder="1" applyAlignment="1">
      <alignment horizontal="center" vertical="center" wrapText="1"/>
    </xf>
    <xf numFmtId="0" fontId="10" fillId="0" borderId="1" xfId="1" applyFont="1" applyBorder="1" applyAlignment="1">
      <alignment horizontal="center" vertical="center" wrapText="1"/>
    </xf>
    <xf numFmtId="0" fontId="36" fillId="0" borderId="1" xfId="0" applyFont="1" applyBorder="1" applyAlignment="1">
      <alignment horizontal="center" vertical="center"/>
    </xf>
    <xf numFmtId="0" fontId="15" fillId="0" borderId="4" xfId="6" applyFill="1" applyBorder="1" applyAlignment="1">
      <alignment horizontal="center" vertical="center" wrapText="1"/>
    </xf>
    <xf numFmtId="0" fontId="36" fillId="0" borderId="43" xfId="0" applyFont="1" applyBorder="1" applyAlignment="1">
      <alignment horizontal="center" vertical="center"/>
    </xf>
    <xf numFmtId="0" fontId="36" fillId="0" borderId="42" xfId="0" applyFont="1" applyBorder="1" applyAlignment="1">
      <alignment horizontal="center" vertical="center" wrapText="1"/>
    </xf>
    <xf numFmtId="0" fontId="35" fillId="0" borderId="19" xfId="37" applyBorder="1" applyAlignment="1">
      <alignment horizontal="center" vertical="center" wrapText="1"/>
    </xf>
    <xf numFmtId="14" fontId="11" fillId="0" borderId="44" xfId="0" applyNumberFormat="1" applyFont="1" applyBorder="1" applyAlignment="1">
      <alignment horizontal="center" vertical="center"/>
    </xf>
    <xf numFmtId="9" fontId="11" fillId="0" borderId="44" xfId="33" applyFont="1" applyBorder="1" applyAlignment="1">
      <alignment horizontal="center" vertical="center"/>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579" TargetMode="External"/><Relationship Id="rId13" Type="http://schemas.openxmlformats.org/officeDocument/2006/relationships/hyperlink" Target="https://www.fg.gov.ua/lot/172553" TargetMode="External"/><Relationship Id="rId18" Type="http://schemas.openxmlformats.org/officeDocument/2006/relationships/hyperlink" Target="https://www.fg.gov.ua/passport/60996" TargetMode="External"/><Relationship Id="rId26" Type="http://schemas.openxmlformats.org/officeDocument/2006/relationships/hyperlink" Target="https://www.fg.gov.ua/passport/61261" TargetMode="External"/><Relationship Id="rId3" Type="http://schemas.openxmlformats.org/officeDocument/2006/relationships/hyperlink" Target="https://www.fg.gov.ua/passport/60491" TargetMode="External"/><Relationship Id="rId21" Type="http://schemas.openxmlformats.org/officeDocument/2006/relationships/hyperlink" Target="https://www.fg.gov.ua/lot/172678" TargetMode="External"/><Relationship Id="rId7" Type="http://schemas.openxmlformats.org/officeDocument/2006/relationships/hyperlink" Target="https://www.fg.gov.ua/passport/60535" TargetMode="External"/><Relationship Id="rId12" Type="http://schemas.openxmlformats.org/officeDocument/2006/relationships/hyperlink" Target="https://www.fg.gov.ua/passport/60809" TargetMode="External"/><Relationship Id="rId17" Type="http://schemas.openxmlformats.org/officeDocument/2006/relationships/hyperlink" Target="https://www.fg.gov.ua/passport/60940" TargetMode="External"/><Relationship Id="rId25" Type="http://schemas.openxmlformats.org/officeDocument/2006/relationships/hyperlink" Target="https://www.fg.gov.ua/passport/61195" TargetMode="External"/><Relationship Id="rId33" Type="http://schemas.openxmlformats.org/officeDocument/2006/relationships/printerSettings" Target="../printerSettings/printerSettings1.bin"/><Relationship Id="rId2" Type="http://schemas.openxmlformats.org/officeDocument/2006/relationships/hyperlink" Target="https://www.fg.gov.ua/passport/60422" TargetMode="External"/><Relationship Id="rId16" Type="http://schemas.openxmlformats.org/officeDocument/2006/relationships/hyperlink" Target="https://www.fg.gov.ua/lot/172553" TargetMode="External"/><Relationship Id="rId20" Type="http://schemas.openxmlformats.org/officeDocument/2006/relationships/hyperlink" Target="https://www.fg.gov.ua/lot/172678" TargetMode="External"/><Relationship Id="rId29" Type="http://schemas.openxmlformats.org/officeDocument/2006/relationships/hyperlink" Target="https://www.fg.gov.ua/lot/172802" TargetMode="External"/><Relationship Id="rId1" Type="http://schemas.openxmlformats.org/officeDocument/2006/relationships/hyperlink" Target="https://www.fg.gov.ua/lot/172445" TargetMode="External"/><Relationship Id="rId6" Type="http://schemas.openxmlformats.org/officeDocument/2006/relationships/hyperlink" Target="https://www.fg.gov.ua/lot/172445" TargetMode="External"/><Relationship Id="rId11" Type="http://schemas.openxmlformats.org/officeDocument/2006/relationships/hyperlink" Target="https://www.fg.gov.ua/passport/60765" TargetMode="External"/><Relationship Id="rId24" Type="http://schemas.openxmlformats.org/officeDocument/2006/relationships/hyperlink" Target="https://www.fg.gov.ua/passport/61077" TargetMode="External"/><Relationship Id="rId32" Type="http://schemas.openxmlformats.org/officeDocument/2006/relationships/hyperlink" Target="https://www.fg.gov.ua/lot/172802" TargetMode="External"/><Relationship Id="rId5" Type="http://schemas.openxmlformats.org/officeDocument/2006/relationships/hyperlink" Target="https://www.fg.gov.ua/lot/172445" TargetMode="External"/><Relationship Id="rId15" Type="http://schemas.openxmlformats.org/officeDocument/2006/relationships/hyperlink" Target="https://www.fg.gov.ua/lot/172553" TargetMode="External"/><Relationship Id="rId23" Type="http://schemas.openxmlformats.org/officeDocument/2006/relationships/hyperlink" Target="https://www.fg.gov.ua/lot/172678" TargetMode="External"/><Relationship Id="rId28" Type="http://schemas.openxmlformats.org/officeDocument/2006/relationships/hyperlink" Target="https://www.fg.gov.ua/passport/61343" TargetMode="External"/><Relationship Id="rId10" Type="http://schemas.openxmlformats.org/officeDocument/2006/relationships/hyperlink" Target="https://www.fg.gov.ua/passport/60729" TargetMode="External"/><Relationship Id="rId19" Type="http://schemas.openxmlformats.org/officeDocument/2006/relationships/hyperlink" Target="https://www.fg.gov.ua/passport/61032" TargetMode="External"/><Relationship Id="rId31" Type="http://schemas.openxmlformats.org/officeDocument/2006/relationships/hyperlink" Target="https://www.fg.gov.ua/lot/172802" TargetMode="External"/><Relationship Id="rId4" Type="http://schemas.openxmlformats.org/officeDocument/2006/relationships/hyperlink" Target="https://www.fg.gov.ua/lot/172445" TargetMode="External"/><Relationship Id="rId9" Type="http://schemas.openxmlformats.org/officeDocument/2006/relationships/hyperlink" Target="https://www.fg.gov.ua/passport/60666" TargetMode="External"/><Relationship Id="rId14" Type="http://schemas.openxmlformats.org/officeDocument/2006/relationships/hyperlink" Target="https://www.fg.gov.ua/lot/172553" TargetMode="External"/><Relationship Id="rId22" Type="http://schemas.openxmlformats.org/officeDocument/2006/relationships/hyperlink" Target="https://www.fg.gov.ua/lot/172678" TargetMode="External"/><Relationship Id="rId27" Type="http://schemas.openxmlformats.org/officeDocument/2006/relationships/hyperlink" Target="https://www.fg.gov.ua/passport/61292" TargetMode="External"/><Relationship Id="rId30" Type="http://schemas.openxmlformats.org/officeDocument/2006/relationships/hyperlink" Target="https://www.fg.gov.ua/lot/17280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tabSelected="1" zoomScale="85" zoomScaleNormal="85" workbookViewId="0">
      <selection activeCell="I19" sqref="I19"/>
    </sheetView>
  </sheetViews>
  <sheetFormatPr defaultRowHeight="12.75" customHeight="1"/>
  <cols>
    <col min="1" max="1" width="6.85546875" style="53" customWidth="1"/>
    <col min="2" max="2" width="12.28515625" style="53" customWidth="1"/>
    <col min="3" max="3" width="6.85546875" style="53" customWidth="1"/>
    <col min="4" max="4" width="16.140625" style="53" customWidth="1"/>
    <col min="5" max="5" width="25.28515625" style="54" customWidth="1"/>
    <col min="6" max="6" width="42.28515625" style="61" customWidth="1"/>
    <col min="7" max="7" width="21.140625" style="57" customWidth="1"/>
    <col min="8" max="8" width="13.28515625" style="56" customWidth="1"/>
    <col min="9" max="9" width="13.85546875" style="55" customWidth="1"/>
    <col min="10" max="10" width="46.28515625" style="55" customWidth="1"/>
    <col min="11" max="12" width="18.5703125" style="55" customWidth="1"/>
    <col min="13" max="13" width="25.7109375" style="55"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25"/>
      <c r="B1" s="26"/>
      <c r="C1" s="26"/>
      <c r="D1" s="26"/>
      <c r="E1" s="27"/>
      <c r="F1" s="28"/>
      <c r="G1" s="28"/>
      <c r="H1" s="29"/>
      <c r="I1" s="30"/>
      <c r="J1" s="30"/>
      <c r="K1" s="30"/>
      <c r="L1" s="30"/>
      <c r="M1" s="31"/>
    </row>
    <row r="2" spans="1:14" s="33" customFormat="1" ht="16.5" thickBot="1">
      <c r="A2" s="140" t="s">
        <v>46</v>
      </c>
      <c r="B2" s="141"/>
      <c r="C2" s="141"/>
      <c r="D2" s="141"/>
      <c r="E2" s="141"/>
      <c r="F2" s="141"/>
      <c r="G2" s="141"/>
      <c r="H2" s="141"/>
      <c r="I2" s="141"/>
      <c r="J2" s="141"/>
      <c r="K2" s="141"/>
      <c r="L2" s="141"/>
      <c r="M2" s="142"/>
    </row>
    <row r="3" spans="1:14" s="33" customFormat="1" ht="16.5" thickBot="1">
      <c r="A3" s="143" t="s">
        <v>47</v>
      </c>
      <c r="B3" s="144"/>
      <c r="C3" s="144"/>
      <c r="D3" s="144"/>
      <c r="E3" s="145"/>
      <c r="F3" s="145"/>
      <c r="G3" s="145"/>
      <c r="H3" s="145"/>
      <c r="I3" s="145"/>
      <c r="J3" s="145" t="s">
        <v>38</v>
      </c>
      <c r="K3" s="145"/>
      <c r="L3" s="145"/>
      <c r="M3" s="146"/>
    </row>
    <row r="4" spans="1:14" s="34" customFormat="1" ht="15" thickBot="1">
      <c r="A4" s="147" t="s">
        <v>14</v>
      </c>
      <c r="B4" s="148"/>
      <c r="C4" s="148"/>
      <c r="D4" s="148"/>
      <c r="E4" s="148"/>
      <c r="F4" s="148"/>
      <c r="G4" s="148"/>
      <c r="H4" s="148"/>
      <c r="I4" s="148"/>
      <c r="J4" s="148"/>
      <c r="K4" s="149" t="s">
        <v>26</v>
      </c>
      <c r="L4" s="149" t="s">
        <v>27</v>
      </c>
      <c r="M4" s="151" t="s">
        <v>28</v>
      </c>
      <c r="N4" s="135" t="s">
        <v>48</v>
      </c>
    </row>
    <row r="5" spans="1:14" s="38" customFormat="1" ht="38.25">
      <c r="A5" s="35" t="s">
        <v>0</v>
      </c>
      <c r="B5" s="36" t="s">
        <v>33</v>
      </c>
      <c r="C5" s="36" t="s">
        <v>35</v>
      </c>
      <c r="D5" s="36" t="s">
        <v>34</v>
      </c>
      <c r="E5" s="62" t="s">
        <v>49</v>
      </c>
      <c r="F5" s="59" t="s">
        <v>50</v>
      </c>
      <c r="G5" s="37" t="s">
        <v>1</v>
      </c>
      <c r="H5" s="37" t="s">
        <v>11</v>
      </c>
      <c r="I5" s="37" t="s">
        <v>13</v>
      </c>
      <c r="J5" s="37" t="s">
        <v>12</v>
      </c>
      <c r="K5" s="150"/>
      <c r="L5" s="150"/>
      <c r="M5" s="152"/>
      <c r="N5" s="136"/>
    </row>
    <row r="6" spans="1:14" s="47" customFormat="1" ht="25.5" customHeight="1">
      <c r="A6" s="39">
        <v>1</v>
      </c>
      <c r="B6" s="40">
        <v>93808</v>
      </c>
      <c r="C6" s="41">
        <v>1011</v>
      </c>
      <c r="D6" s="42">
        <v>1</v>
      </c>
      <c r="E6" s="64" t="s">
        <v>55</v>
      </c>
      <c r="F6" s="43" t="s">
        <v>54</v>
      </c>
      <c r="G6" s="42" t="s">
        <v>36</v>
      </c>
      <c r="H6" s="44" t="s">
        <v>37</v>
      </c>
      <c r="I6" s="44" t="s">
        <v>37</v>
      </c>
      <c r="J6" s="43" t="s">
        <v>56</v>
      </c>
      <c r="K6" s="42" t="s">
        <v>53</v>
      </c>
      <c r="L6" s="45" t="s">
        <v>53</v>
      </c>
      <c r="M6" s="45" t="s">
        <v>53</v>
      </c>
      <c r="N6" s="46"/>
    </row>
    <row r="7" spans="1:14" s="47" customFormat="1" ht="25.5" customHeight="1" thickBot="1">
      <c r="A7" s="39">
        <v>2</v>
      </c>
      <c r="B7" s="40">
        <v>93809</v>
      </c>
      <c r="C7" s="41">
        <v>1011</v>
      </c>
      <c r="D7" s="42">
        <v>1</v>
      </c>
      <c r="E7" s="64" t="s">
        <v>55</v>
      </c>
      <c r="F7" s="43" t="s">
        <v>54</v>
      </c>
      <c r="G7" s="42" t="s">
        <v>36</v>
      </c>
      <c r="H7" s="44" t="s">
        <v>37</v>
      </c>
      <c r="I7" s="44" t="s">
        <v>37</v>
      </c>
      <c r="J7" s="43" t="s">
        <v>56</v>
      </c>
      <c r="K7" s="42" t="s">
        <v>53</v>
      </c>
      <c r="L7" s="45" t="s">
        <v>53</v>
      </c>
      <c r="M7" s="45" t="s">
        <v>53</v>
      </c>
      <c r="N7" s="48"/>
    </row>
    <row r="8" spans="1:14" s="52" customFormat="1" ht="13.5" thickBot="1">
      <c r="A8" s="137" t="s">
        <v>8</v>
      </c>
      <c r="B8" s="138"/>
      <c r="C8" s="138"/>
      <c r="D8" s="138"/>
      <c r="E8" s="138"/>
      <c r="F8" s="138"/>
      <c r="G8" s="139"/>
      <c r="H8" s="49"/>
      <c r="I8" s="50" t="s">
        <v>9</v>
      </c>
      <c r="J8" s="50" t="s">
        <v>9</v>
      </c>
      <c r="K8" s="50" t="s">
        <v>9</v>
      </c>
      <c r="L8" s="50" t="s">
        <v>9</v>
      </c>
      <c r="M8" s="50" t="s">
        <v>9</v>
      </c>
      <c r="N8" s="51" t="s">
        <v>9</v>
      </c>
    </row>
    <row r="9" spans="1:14" ht="52.5" customHeight="1">
      <c r="A9" s="100" t="s">
        <v>41</v>
      </c>
      <c r="B9" s="101"/>
      <c r="C9" s="101"/>
      <c r="D9" s="101"/>
      <c r="E9" s="101"/>
      <c r="F9" s="101"/>
      <c r="G9" s="101"/>
      <c r="H9" s="101"/>
      <c r="I9" s="101"/>
      <c r="J9" s="101"/>
      <c r="K9" s="101"/>
      <c r="L9" s="101"/>
      <c r="M9" s="102"/>
    </row>
    <row r="10" spans="1:14" ht="67.5" customHeight="1">
      <c r="A10" s="100" t="s">
        <v>10</v>
      </c>
      <c r="B10" s="101"/>
      <c r="C10" s="101"/>
      <c r="D10" s="101"/>
      <c r="E10" s="101"/>
      <c r="F10" s="101"/>
      <c r="G10" s="101"/>
      <c r="H10" s="101"/>
      <c r="I10" s="101"/>
      <c r="J10" s="101"/>
      <c r="K10" s="101"/>
      <c r="L10" s="101"/>
      <c r="M10" s="102"/>
    </row>
    <row r="11" spans="1:14" ht="78" customHeight="1">
      <c r="A11" s="100" t="s">
        <v>51</v>
      </c>
      <c r="B11" s="101"/>
      <c r="C11" s="101"/>
      <c r="D11" s="101"/>
      <c r="E11" s="101"/>
      <c r="F11" s="101"/>
      <c r="G11" s="101"/>
      <c r="H11" s="101"/>
      <c r="I11" s="101"/>
      <c r="J11" s="101"/>
      <c r="K11" s="101"/>
      <c r="L11" s="101"/>
      <c r="M11" s="102"/>
    </row>
    <row r="12" spans="1:14" ht="52.5" customHeight="1">
      <c r="A12" s="153" t="s">
        <v>43</v>
      </c>
      <c r="B12" s="154"/>
      <c r="C12" s="154"/>
      <c r="D12" s="154"/>
      <c r="E12" s="154"/>
      <c r="F12" s="154"/>
      <c r="G12" s="154"/>
      <c r="H12" s="154"/>
      <c r="I12" s="154"/>
      <c r="J12" s="154"/>
      <c r="K12" s="154"/>
      <c r="L12" s="154"/>
      <c r="M12" s="155"/>
    </row>
    <row r="13" spans="1:14" ht="47.25" customHeight="1">
      <c r="A13" s="153" t="s">
        <v>42</v>
      </c>
      <c r="B13" s="154"/>
      <c r="C13" s="154"/>
      <c r="D13" s="154"/>
      <c r="E13" s="154"/>
      <c r="F13" s="154"/>
      <c r="G13" s="154"/>
      <c r="H13" s="154"/>
      <c r="I13" s="154"/>
      <c r="J13" s="154"/>
      <c r="K13" s="154"/>
      <c r="L13" s="154"/>
      <c r="M13" s="155"/>
    </row>
    <row r="14" spans="1:14" ht="30.75" customHeight="1">
      <c r="A14" s="99" t="s">
        <v>52</v>
      </c>
      <c r="B14" s="99"/>
      <c r="C14" s="99"/>
      <c r="D14" s="99"/>
      <c r="E14" s="99"/>
      <c r="F14" s="99"/>
      <c r="G14" s="99"/>
      <c r="H14" s="99"/>
      <c r="I14" s="99"/>
      <c r="J14" s="99"/>
      <c r="K14" s="99"/>
      <c r="L14" s="99"/>
      <c r="M14" s="99"/>
    </row>
    <row r="15" spans="1:14" ht="50.25" customHeight="1">
      <c r="A15" s="114" t="s">
        <v>39</v>
      </c>
      <c r="B15" s="114"/>
      <c r="C15" s="114"/>
      <c r="D15" s="114"/>
      <c r="E15" s="114"/>
      <c r="F15" s="114"/>
      <c r="G15" s="58" t="s">
        <v>17</v>
      </c>
      <c r="H15" s="114" t="s">
        <v>40</v>
      </c>
      <c r="I15" s="114"/>
      <c r="J15" s="11"/>
    </row>
    <row r="16" spans="1:14" ht="15">
      <c r="E16" s="63"/>
      <c r="F16" s="60"/>
      <c r="G16" s="23" t="s">
        <v>18</v>
      </c>
      <c r="I16" s="23"/>
    </row>
  </sheetData>
  <mergeCells count="17">
    <mergeCell ref="A9:M9"/>
    <mergeCell ref="A14:M14"/>
    <mergeCell ref="A15:F15"/>
    <mergeCell ref="H15:I15"/>
    <mergeCell ref="A10:M10"/>
    <mergeCell ref="A11:M11"/>
    <mergeCell ref="A12:M12"/>
    <mergeCell ref="A13:M13"/>
    <mergeCell ref="N4:N5"/>
    <mergeCell ref="A8:G8"/>
    <mergeCell ref="A2:M2"/>
    <mergeCell ref="A3:I3"/>
    <mergeCell ref="J3:M3"/>
    <mergeCell ref="A4:J4"/>
    <mergeCell ref="K4:K5"/>
    <mergeCell ref="L4:L5"/>
    <mergeCell ref="M4:M5"/>
  </mergeCells>
  <conditionalFormatting sqref="E17:E1048576 E1:E2">
    <cfRule type="duplicateValues" dxfId="2" priority="20"/>
  </conditionalFormatting>
  <conditionalFormatting sqref="E16 A15:D15">
    <cfRule type="duplicateValues" dxfId="1" priority="19"/>
  </conditionalFormatting>
  <conditionalFormatting sqref="B6:B7">
    <cfRule type="duplicateValues" dxfId="0" priority="19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103" t="s">
        <v>15</v>
      </c>
      <c r="B1" s="104"/>
      <c r="C1" s="104"/>
      <c r="D1" s="104"/>
      <c r="E1" s="104"/>
      <c r="F1" s="104"/>
      <c r="G1" s="104"/>
      <c r="H1" s="104"/>
      <c r="I1" s="104"/>
      <c r="J1" s="104"/>
      <c r="K1" s="104"/>
      <c r="L1" s="104"/>
      <c r="M1" s="104"/>
    </row>
    <row r="2" spans="1:13" ht="60.75" customHeight="1">
      <c r="A2" s="105" t="s">
        <v>10</v>
      </c>
      <c r="B2" s="105"/>
      <c r="C2" s="105"/>
      <c r="D2" s="105"/>
      <c r="E2" s="105"/>
      <c r="F2" s="105"/>
      <c r="G2" s="105"/>
      <c r="H2" s="105"/>
      <c r="I2" s="105"/>
      <c r="J2" s="105"/>
      <c r="K2" s="105"/>
      <c r="L2" s="105"/>
      <c r="M2" s="105"/>
    </row>
    <row r="7" spans="1:13">
      <c r="K7" s="14"/>
    </row>
    <row r="18" spans="1:6" ht="45">
      <c r="A18" s="11" t="s">
        <v>16</v>
      </c>
      <c r="B18" s="8" t="s">
        <v>17</v>
      </c>
      <c r="C18" s="8"/>
      <c r="D18" s="12"/>
      <c r="E18" s="13"/>
      <c r="F18" s="8" t="s">
        <v>17</v>
      </c>
    </row>
    <row r="19" spans="1:6">
      <c r="A19" s="9"/>
      <c r="B19" s="106" t="s">
        <v>18</v>
      </c>
      <c r="C19" s="106"/>
      <c r="D19" s="4"/>
      <c r="F19" s="8"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9"/>
  <sheetViews>
    <sheetView topLeftCell="A22" zoomScaleNormal="100" zoomScaleSheetLayoutView="90" workbookViewId="0">
      <selection activeCell="D26" sqref="D2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13" ht="13.5" thickBot="1"/>
    <row r="2" spans="1:13" ht="16.5" thickBot="1">
      <c r="A2" s="125" t="s">
        <v>19</v>
      </c>
      <c r="B2" s="126"/>
      <c r="C2" s="126"/>
      <c r="D2" s="126"/>
      <c r="E2" s="126"/>
      <c r="F2" s="126"/>
      <c r="G2" s="127"/>
    </row>
    <row r="3" spans="1:13" ht="33" customHeight="1">
      <c r="A3" s="128" t="s">
        <v>2</v>
      </c>
      <c r="B3" s="129"/>
      <c r="C3" s="130"/>
      <c r="D3" s="134" t="s">
        <v>57</v>
      </c>
      <c r="E3" s="132"/>
      <c r="F3" s="132"/>
      <c r="G3" s="133"/>
    </row>
    <row r="4" spans="1:13" ht="34.5" customHeight="1">
      <c r="A4" s="122" t="s">
        <v>29</v>
      </c>
      <c r="B4" s="123"/>
      <c r="C4" s="124"/>
      <c r="D4" s="134" t="s">
        <v>58</v>
      </c>
      <c r="E4" s="132"/>
      <c r="F4" s="132"/>
      <c r="G4" s="133"/>
    </row>
    <row r="5" spans="1:13" ht="15.75">
      <c r="A5" s="122" t="s">
        <v>3</v>
      </c>
      <c r="B5" s="123"/>
      <c r="C5" s="124"/>
      <c r="D5" s="131">
        <v>44652</v>
      </c>
      <c r="E5" s="132"/>
      <c r="F5" s="132"/>
      <c r="G5" s="133"/>
    </row>
    <row r="6" spans="1:13" ht="15.75" customHeight="1" thickBot="1">
      <c r="A6" s="107" t="s">
        <v>4</v>
      </c>
      <c r="B6" s="108"/>
      <c r="C6" s="109"/>
      <c r="D6" s="119">
        <v>552</v>
      </c>
      <c r="E6" s="120"/>
      <c r="F6" s="120"/>
      <c r="G6" s="121"/>
    </row>
    <row r="7" spans="1:13" ht="13.5" thickBot="1">
      <c r="A7" s="1"/>
      <c r="B7" s="1"/>
      <c r="C7" s="1"/>
      <c r="D7" s="1"/>
      <c r="E7" s="1"/>
      <c r="F7" s="1"/>
      <c r="G7" s="1"/>
    </row>
    <row r="8" spans="1:13" ht="14.25" customHeight="1" thickBot="1">
      <c r="A8" s="110" t="s">
        <v>20</v>
      </c>
      <c r="B8" s="111"/>
      <c r="C8" s="111"/>
      <c r="D8" s="111"/>
      <c r="E8" s="111"/>
      <c r="F8" s="111"/>
      <c r="G8" s="112"/>
      <c r="H8" s="117" t="s">
        <v>23</v>
      </c>
      <c r="I8" s="118"/>
    </row>
    <row r="9" spans="1:13" ht="45">
      <c r="A9" s="16" t="s">
        <v>5</v>
      </c>
      <c r="B9" s="17" t="s">
        <v>21</v>
      </c>
      <c r="C9" s="18" t="s">
        <v>6</v>
      </c>
      <c r="D9" s="20" t="s">
        <v>30</v>
      </c>
      <c r="E9" s="20" t="s">
        <v>31</v>
      </c>
      <c r="F9" s="20" t="s">
        <v>7</v>
      </c>
      <c r="G9" s="21" t="s">
        <v>32</v>
      </c>
      <c r="H9" s="19" t="s">
        <v>24</v>
      </c>
      <c r="I9" s="15" t="s">
        <v>25</v>
      </c>
    </row>
    <row r="10" spans="1:13" ht="63">
      <c r="A10" s="10">
        <v>1</v>
      </c>
      <c r="B10" s="65" t="s">
        <v>59</v>
      </c>
      <c r="C10" s="66">
        <v>45730</v>
      </c>
      <c r="D10" s="6">
        <v>662.4</v>
      </c>
      <c r="E10" s="22">
        <v>0</v>
      </c>
      <c r="F10" s="3"/>
      <c r="G10" s="69" t="s">
        <v>63</v>
      </c>
      <c r="H10" s="67" t="s">
        <v>60</v>
      </c>
      <c r="I10" s="68" t="s">
        <v>61</v>
      </c>
    </row>
    <row r="11" spans="1:13" ht="63">
      <c r="A11" s="10">
        <v>2</v>
      </c>
      <c r="B11" s="65" t="s">
        <v>59</v>
      </c>
      <c r="C11" s="66">
        <v>45737</v>
      </c>
      <c r="D11" s="6">
        <f>D10*0.9</f>
        <v>596.16</v>
      </c>
      <c r="E11" s="22">
        <v>0.1</v>
      </c>
      <c r="F11" s="3"/>
      <c r="G11" s="69" t="s">
        <v>63</v>
      </c>
      <c r="H11" s="67" t="s">
        <v>62</v>
      </c>
      <c r="I11" s="68" t="s">
        <v>61</v>
      </c>
    </row>
    <row r="12" spans="1:13" ht="63">
      <c r="A12" s="10">
        <v>3</v>
      </c>
      <c r="B12" s="65" t="s">
        <v>59</v>
      </c>
      <c r="C12" s="66">
        <v>45744</v>
      </c>
      <c r="D12" s="6">
        <f>D10*0.8</f>
        <v>529.91999999999996</v>
      </c>
      <c r="E12" s="22">
        <v>0.2</v>
      </c>
      <c r="F12" s="3"/>
      <c r="G12" s="69" t="s">
        <v>63</v>
      </c>
      <c r="H12" s="70" t="s">
        <v>64</v>
      </c>
      <c r="I12" s="68" t="s">
        <v>61</v>
      </c>
    </row>
    <row r="13" spans="1:13" ht="63">
      <c r="A13" s="10">
        <v>4</v>
      </c>
      <c r="B13" s="65" t="s">
        <v>59</v>
      </c>
      <c r="C13" s="66">
        <v>45751</v>
      </c>
      <c r="D13" s="6">
        <f>D10*0.7</f>
        <v>463.67999999999995</v>
      </c>
      <c r="E13" s="22">
        <v>0.3</v>
      </c>
      <c r="F13" s="3"/>
      <c r="G13" s="69" t="s">
        <v>63</v>
      </c>
      <c r="H13" s="71" t="s">
        <v>65</v>
      </c>
      <c r="I13" s="68" t="s">
        <v>61</v>
      </c>
    </row>
    <row r="14" spans="1:13" ht="63">
      <c r="A14" s="10">
        <v>5</v>
      </c>
      <c r="B14" s="65" t="s">
        <v>66</v>
      </c>
      <c r="C14" s="66">
        <v>45772</v>
      </c>
      <c r="D14" s="6">
        <f>D13*0.9</f>
        <v>417.31199999999995</v>
      </c>
      <c r="E14" s="72">
        <v>0.37</v>
      </c>
      <c r="F14" s="3"/>
      <c r="G14" s="73" t="s">
        <v>63</v>
      </c>
      <c r="H14" s="67" t="s">
        <v>67</v>
      </c>
      <c r="I14" s="68" t="s">
        <v>68</v>
      </c>
      <c r="M14" s="74"/>
    </row>
    <row r="15" spans="1:13" ht="63">
      <c r="A15" s="10">
        <v>6</v>
      </c>
      <c r="B15" s="65" t="s">
        <v>66</v>
      </c>
      <c r="C15" s="66">
        <v>45779</v>
      </c>
      <c r="D15" s="6">
        <f>D14*0.9</f>
        <v>375.58079999999995</v>
      </c>
      <c r="E15" s="72">
        <v>0.43</v>
      </c>
      <c r="F15" s="3"/>
      <c r="G15" s="73" t="s">
        <v>63</v>
      </c>
      <c r="H15" s="67" t="s">
        <v>69</v>
      </c>
      <c r="I15" s="68" t="s">
        <v>68</v>
      </c>
      <c r="M15" s="74"/>
    </row>
    <row r="16" spans="1:13" ht="63">
      <c r="A16" s="10">
        <v>7</v>
      </c>
      <c r="B16" s="65" t="s">
        <v>66</v>
      </c>
      <c r="C16" s="66">
        <v>45786</v>
      </c>
      <c r="D16" s="6">
        <f>D14*0.8</f>
        <v>333.84960000000001</v>
      </c>
      <c r="E16" s="72">
        <v>0.5</v>
      </c>
      <c r="F16" s="3"/>
      <c r="G16" s="73" t="s">
        <v>63</v>
      </c>
      <c r="H16" s="67" t="s">
        <v>70</v>
      </c>
      <c r="I16" s="68" t="s">
        <v>68</v>
      </c>
    </row>
    <row r="17" spans="1:9" ht="63">
      <c r="A17" s="10">
        <v>8</v>
      </c>
      <c r="B17" s="65" t="s">
        <v>66</v>
      </c>
      <c r="C17" s="66">
        <v>45793</v>
      </c>
      <c r="D17" s="6">
        <f>D14*0.7</f>
        <v>292.11839999999995</v>
      </c>
      <c r="E17" s="72">
        <v>0.56000000000000005</v>
      </c>
      <c r="F17" s="3"/>
      <c r="G17" s="73" t="s">
        <v>63</v>
      </c>
      <c r="H17" s="67" t="s">
        <v>71</v>
      </c>
      <c r="I17" s="68" t="s">
        <v>68</v>
      </c>
    </row>
    <row r="18" spans="1:9" ht="63">
      <c r="A18" s="10">
        <v>9</v>
      </c>
      <c r="B18" s="65" t="s">
        <v>72</v>
      </c>
      <c r="C18" s="66">
        <v>45825</v>
      </c>
      <c r="D18" s="6">
        <f>D17*0.9</f>
        <v>262.90655999999996</v>
      </c>
      <c r="E18" s="72">
        <v>0.6</v>
      </c>
      <c r="F18" s="3"/>
      <c r="G18" s="75" t="s">
        <v>63</v>
      </c>
      <c r="H18" s="67" t="s">
        <v>73</v>
      </c>
      <c r="I18" s="68" t="s">
        <v>74</v>
      </c>
    </row>
    <row r="19" spans="1:9" ht="63">
      <c r="A19" s="10">
        <v>10</v>
      </c>
      <c r="B19" s="65" t="s">
        <v>72</v>
      </c>
      <c r="C19" s="66">
        <v>45832</v>
      </c>
      <c r="D19" s="6">
        <f>D18*0.9</f>
        <v>236.61590399999997</v>
      </c>
      <c r="E19" s="72">
        <v>0.64</v>
      </c>
      <c r="F19" s="3"/>
      <c r="G19" s="75" t="s">
        <v>63</v>
      </c>
      <c r="H19" s="67" t="s">
        <v>75</v>
      </c>
      <c r="I19" s="68" t="s">
        <v>74</v>
      </c>
    </row>
    <row r="20" spans="1:9" ht="63">
      <c r="A20" s="10">
        <v>11</v>
      </c>
      <c r="B20" s="65" t="s">
        <v>72</v>
      </c>
      <c r="C20" s="66">
        <v>45839</v>
      </c>
      <c r="D20" s="6">
        <f>D18*0.8</f>
        <v>210.32524799999999</v>
      </c>
      <c r="E20" s="72">
        <v>0.68</v>
      </c>
      <c r="F20" s="3"/>
      <c r="G20" s="75" t="s">
        <v>63</v>
      </c>
      <c r="H20" s="67" t="s">
        <v>76</v>
      </c>
      <c r="I20" s="68" t="s">
        <v>74</v>
      </c>
    </row>
    <row r="21" spans="1:9" ht="63">
      <c r="A21" s="91">
        <v>12</v>
      </c>
      <c r="B21" s="92" t="s">
        <v>72</v>
      </c>
      <c r="C21" s="66">
        <v>45846</v>
      </c>
      <c r="D21" s="6">
        <f>D18*0.7</f>
        <v>184.03459199999995</v>
      </c>
      <c r="E21" s="72">
        <v>0.72</v>
      </c>
      <c r="F21" s="3"/>
      <c r="G21" s="73" t="s">
        <v>63</v>
      </c>
      <c r="H21" s="93" t="s">
        <v>77</v>
      </c>
      <c r="I21" s="68" t="s">
        <v>74</v>
      </c>
    </row>
    <row r="22" spans="1:9" ht="63">
      <c r="A22" s="10">
        <v>13</v>
      </c>
      <c r="B22" s="65" t="s">
        <v>78</v>
      </c>
      <c r="C22" s="66">
        <v>45869</v>
      </c>
      <c r="D22" s="6">
        <f>D21*0.9</f>
        <v>165.63113279999996</v>
      </c>
      <c r="E22" s="72">
        <v>0.75</v>
      </c>
      <c r="F22" s="3"/>
      <c r="G22" s="75" t="s">
        <v>63</v>
      </c>
      <c r="H22" s="67" t="s">
        <v>79</v>
      </c>
      <c r="I22" s="68" t="s">
        <v>80</v>
      </c>
    </row>
    <row r="23" spans="1:9" ht="63">
      <c r="A23" s="91">
        <v>14</v>
      </c>
      <c r="B23" s="65" t="s">
        <v>78</v>
      </c>
      <c r="C23" s="66">
        <v>45876</v>
      </c>
      <c r="D23" s="6">
        <f>D22*0.9</f>
        <v>149.06801951999998</v>
      </c>
      <c r="E23" s="72">
        <v>0.77</v>
      </c>
      <c r="F23" s="3"/>
      <c r="G23" s="73" t="s">
        <v>63</v>
      </c>
      <c r="H23" s="67" t="s">
        <v>81</v>
      </c>
      <c r="I23" s="68" t="s">
        <v>80</v>
      </c>
    </row>
    <row r="24" spans="1:9" ht="63">
      <c r="A24" s="10">
        <v>15</v>
      </c>
      <c r="B24" s="65" t="s">
        <v>78</v>
      </c>
      <c r="C24" s="97">
        <v>45883</v>
      </c>
      <c r="D24" s="6">
        <f>D22*0.8</f>
        <v>132.50490623999997</v>
      </c>
      <c r="E24" s="98">
        <v>0.8</v>
      </c>
      <c r="F24" s="3"/>
      <c r="G24" s="75" t="s">
        <v>63</v>
      </c>
      <c r="H24" s="67" t="s">
        <v>82</v>
      </c>
      <c r="I24" s="68" t="s">
        <v>80</v>
      </c>
    </row>
    <row r="25" spans="1:9" ht="63">
      <c r="A25" s="91">
        <v>16</v>
      </c>
      <c r="B25" s="65" t="s">
        <v>78</v>
      </c>
      <c r="C25" s="97">
        <v>45890</v>
      </c>
      <c r="D25" s="6">
        <f>D22*0.7</f>
        <v>115.94179295999996</v>
      </c>
      <c r="E25" s="98">
        <v>0.82</v>
      </c>
      <c r="F25" s="3"/>
      <c r="G25" s="73" t="s">
        <v>63</v>
      </c>
      <c r="H25" s="67" t="s">
        <v>83</v>
      </c>
      <c r="I25" s="68" t="s">
        <v>80</v>
      </c>
    </row>
    <row r="26" spans="1:9" ht="15.75">
      <c r="A26" s="10">
        <v>17</v>
      </c>
      <c r="B26" s="65"/>
      <c r="C26" s="66"/>
      <c r="D26" s="6"/>
      <c r="E26" s="72"/>
      <c r="F26" s="3"/>
      <c r="G26" s="75"/>
      <c r="H26" s="67"/>
      <c r="I26" s="68"/>
    </row>
    <row r="27" spans="1:9" ht="15.75">
      <c r="A27" s="91">
        <v>18</v>
      </c>
      <c r="B27" s="65"/>
      <c r="C27" s="66"/>
      <c r="D27" s="6"/>
      <c r="E27" s="72"/>
      <c r="F27" s="3"/>
      <c r="G27" s="75"/>
      <c r="H27" s="67"/>
      <c r="I27" s="68"/>
    </row>
    <row r="28" spans="1:9" ht="15.75">
      <c r="A28" s="10">
        <v>19</v>
      </c>
      <c r="B28" s="65"/>
      <c r="C28" s="66"/>
      <c r="D28" s="6"/>
      <c r="E28" s="72"/>
      <c r="F28" s="3"/>
      <c r="G28" s="75"/>
      <c r="H28" s="67"/>
      <c r="I28" s="68"/>
    </row>
    <row r="29" spans="1:9" ht="16.5" thickBot="1">
      <c r="A29" s="76">
        <v>20</v>
      </c>
      <c r="B29" s="94"/>
      <c r="C29" s="77"/>
      <c r="D29" s="78"/>
      <c r="E29" s="79"/>
      <c r="F29" s="80"/>
      <c r="G29" s="95"/>
      <c r="H29" s="96"/>
      <c r="I29" s="81"/>
    </row>
    <row r="30" spans="1:9" ht="15.75">
      <c r="A30" s="82"/>
      <c r="B30" s="83"/>
      <c r="C30" s="84"/>
      <c r="D30" s="85"/>
      <c r="E30" s="86"/>
      <c r="F30" s="87"/>
      <c r="G30" s="88"/>
      <c r="H30" s="89"/>
      <c r="I30" s="90"/>
    </row>
    <row r="32" spans="1:9" ht="41.25" customHeight="1">
      <c r="A32" s="115" t="s">
        <v>43</v>
      </c>
      <c r="B32" s="115"/>
      <c r="C32" s="115"/>
      <c r="D32" s="115"/>
      <c r="E32" s="115"/>
      <c r="F32" s="115"/>
      <c r="G32" s="115"/>
      <c r="H32" s="115"/>
      <c r="I32" s="115"/>
    </row>
    <row r="33" spans="1:9" ht="38.25" customHeight="1">
      <c r="A33" s="115" t="s">
        <v>44</v>
      </c>
      <c r="B33" s="115"/>
      <c r="C33" s="115"/>
      <c r="D33" s="115"/>
      <c r="E33" s="115"/>
      <c r="F33" s="115"/>
      <c r="G33" s="115"/>
      <c r="H33" s="115"/>
      <c r="I33" s="115"/>
    </row>
    <row r="34" spans="1:9" ht="37.5" customHeight="1">
      <c r="A34" s="115" t="s">
        <v>45</v>
      </c>
      <c r="B34" s="115"/>
      <c r="C34" s="115"/>
      <c r="D34" s="115"/>
      <c r="E34" s="115"/>
      <c r="F34" s="115"/>
      <c r="G34" s="115"/>
      <c r="H34" s="115"/>
      <c r="I34" s="115"/>
    </row>
    <row r="35" spans="1:9" ht="12.75" customHeight="1">
      <c r="A35" s="116" t="s">
        <v>10</v>
      </c>
      <c r="B35" s="116"/>
      <c r="C35" s="116"/>
      <c r="D35" s="116"/>
      <c r="E35" s="116"/>
      <c r="F35" s="116"/>
      <c r="G35" s="116"/>
      <c r="H35" s="116"/>
      <c r="I35" s="116"/>
    </row>
    <row r="36" spans="1:9" ht="37.5" customHeight="1">
      <c r="A36" s="116"/>
      <c r="B36" s="116"/>
      <c r="C36" s="116"/>
      <c r="D36" s="116"/>
      <c r="E36" s="116"/>
      <c r="F36" s="116"/>
      <c r="G36" s="116"/>
      <c r="H36" s="116"/>
      <c r="I36" s="116"/>
    </row>
    <row r="37" spans="1:9" ht="15.75" customHeight="1">
      <c r="H37" s="7"/>
    </row>
    <row r="38" spans="1:9" ht="62.25" customHeight="1">
      <c r="A38" s="114" t="s">
        <v>39</v>
      </c>
      <c r="B38" s="114"/>
      <c r="C38" s="113" t="s">
        <v>17</v>
      </c>
      <c r="D38" s="113"/>
      <c r="E38" s="113"/>
      <c r="F38" s="113"/>
      <c r="G38" s="24" t="s">
        <v>40</v>
      </c>
      <c r="H38" s="5"/>
    </row>
    <row r="39" spans="1:9" ht="15">
      <c r="A39" s="9"/>
      <c r="B39" s="8"/>
      <c r="C39" s="106" t="s">
        <v>18</v>
      </c>
      <c r="D39" s="106"/>
      <c r="E39" s="106"/>
      <c r="F39" s="106"/>
      <c r="G39" s="8"/>
    </row>
  </sheetData>
  <mergeCells count="18">
    <mergeCell ref="A5:C5"/>
    <mergeCell ref="A2:G2"/>
    <mergeCell ref="A3:C3"/>
    <mergeCell ref="A4:C4"/>
    <mergeCell ref="D5:G5"/>
    <mergeCell ref="D3:G3"/>
    <mergeCell ref="D4:G4"/>
    <mergeCell ref="C39:F39"/>
    <mergeCell ref="A6:C6"/>
    <mergeCell ref="A8:G8"/>
    <mergeCell ref="C38:F38"/>
    <mergeCell ref="A38:B38"/>
    <mergeCell ref="A32:I32"/>
    <mergeCell ref="A33:I33"/>
    <mergeCell ref="A34:I34"/>
    <mergeCell ref="A35:I36"/>
    <mergeCell ref="H8:I8"/>
    <mergeCell ref="D6:G6"/>
  </mergeCells>
  <conditionalFormatting sqref="A38:A39">
    <cfRule type="duplicateValues" dxfId="3" priority="1"/>
  </conditionalFormatting>
  <hyperlinks>
    <hyperlink ref="I10" r:id="rId1"/>
    <hyperlink ref="H10" r:id="rId2"/>
    <hyperlink ref="H11" r:id="rId3"/>
    <hyperlink ref="I11" r:id="rId4"/>
    <hyperlink ref="I12" r:id="rId5"/>
    <hyperlink ref="I13" r:id="rId6"/>
    <hyperlink ref="H12" r:id="rId7"/>
    <hyperlink ref="H13" r:id="rId8"/>
    <hyperlink ref="H14" r:id="rId9"/>
    <hyperlink ref="H15" r:id="rId10"/>
    <hyperlink ref="H16" r:id="rId11"/>
    <hyperlink ref="H17" r:id="rId12"/>
    <hyperlink ref="I14" r:id="rId13"/>
    <hyperlink ref="I15" r:id="rId14"/>
    <hyperlink ref="I16" r:id="rId15"/>
    <hyperlink ref="I17" r:id="rId16"/>
    <hyperlink ref="H18" r:id="rId17"/>
    <hyperlink ref="H19" r:id="rId18"/>
    <hyperlink ref="H20" r:id="rId19"/>
    <hyperlink ref="I18" r:id="rId20"/>
    <hyperlink ref="I19" r:id="rId21"/>
    <hyperlink ref="I20" r:id="rId22"/>
    <hyperlink ref="I21" r:id="rId23"/>
    <hyperlink ref="H21" r:id="rId24"/>
    <hyperlink ref="H22" r:id="rId25"/>
    <hyperlink ref="H23" r:id="rId26"/>
    <hyperlink ref="H24" r:id="rId27"/>
    <hyperlink ref="H25" r:id="rId28"/>
    <hyperlink ref="I22" r:id="rId29"/>
    <hyperlink ref="I23" r:id="rId30"/>
    <hyperlink ref="I24" r:id="rId31"/>
    <hyperlink ref="I25" r:id="rId32"/>
  </hyperlinks>
  <pageMargins left="0.70866141732283472" right="0.70866141732283472" top="0.74803149606299213" bottom="0.74803149606299213" header="0.31496062992125984" footer="0.31496062992125984"/>
  <pageSetup paperSize="9" scale="56" orientation="portrait" r:id="rId3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2025-08-26T08:32:34Z</dcterms:modified>
</cp:coreProperties>
</file>